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PNECH\Desktop\Cuenta Pública\2021\Presupuesto y Transparencia\"/>
    </mc:Choice>
  </mc:AlternateContent>
  <xr:revisionPtr revIDLastSave="0" documentId="13_ncr:1_{AD5573CC-D422-49C3-A55B-CE168FB73BD0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1" l="1"/>
  <c r="H79" i="1"/>
  <c r="H72" i="1"/>
  <c r="H73" i="1"/>
  <c r="H74" i="1"/>
  <c r="H75" i="1"/>
  <c r="H76" i="1"/>
  <c r="H62" i="1"/>
  <c r="H50" i="1"/>
  <c r="H52" i="1"/>
  <c r="H53" i="1"/>
  <c r="H49" i="1"/>
  <c r="H32" i="1"/>
  <c r="H34" i="1"/>
  <c r="H35" i="1"/>
  <c r="H39" i="1"/>
  <c r="H28" i="1"/>
  <c r="H22" i="1"/>
  <c r="E80" i="1"/>
  <c r="H80" i="1" s="1"/>
  <c r="E81" i="1"/>
  <c r="E82" i="1"/>
  <c r="H82" i="1" s="1"/>
  <c r="E79" i="1"/>
  <c r="E69" i="1"/>
  <c r="H69" i="1" s="1"/>
  <c r="E70" i="1"/>
  <c r="H70" i="1" s="1"/>
  <c r="E71" i="1"/>
  <c r="H71" i="1" s="1"/>
  <c r="E72" i="1"/>
  <c r="E73" i="1"/>
  <c r="E74" i="1"/>
  <c r="E75" i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H59" i="1" s="1"/>
  <c r="E50" i="1"/>
  <c r="E51" i="1"/>
  <c r="H51" i="1" s="1"/>
  <c r="E52" i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H42" i="1" s="1"/>
  <c r="E32" i="1"/>
  <c r="E33" i="1"/>
  <c r="H33" i="1" s="1"/>
  <c r="E34" i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F84" i="1" l="1"/>
  <c r="D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<sst xmlns="http://schemas.openxmlformats.org/spreadsheetml/2006/main" count="85" uniqueCount="53">
  <si>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</si>
  <si>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</si>
  <si>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</si>
  <si>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</si>
  <si>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</si>
  <si>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</si>
  <si>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</si>
  <si>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</si>
  <si>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</si>
  <si>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</si>
  <si>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</si>
  <si>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</si>
  <si>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</si>
  <si>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</si>
  <si>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</si>
  <si>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</si>
  <si>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</si>
  <si>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</si>
  <si>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</si>
  <si>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</si>
  <si>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</si>
  <si>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</si>
  <si>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</si>
  <si>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</si>
  <si>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</si>
  <si>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</si>
  <si>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</si>
  <si>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</si>
  <si>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</si>
  <si>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</si>
  <si>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</si>
  <si>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</si>
  <si>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</si>
  <si>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</si>
  <si>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</si>
  <si>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</si>
  <si>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</si>
  <si>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</si>
  <si>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</si>
  <si>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</si>
  <si>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</si>
  <si>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</si>
  <si>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</si>
  <si>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</si>
  <si>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</si>
  <si>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</si>
  <si>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</si>
  <si>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Nombre del Ente Público (a)</t>
  </si>
  <si>
    <t>Del 01 de enero al 31 de diciembre de 2021 (b)</t>
  </si>
  <si>
    <t>DR. PEDRO RUBIO MOLINA</t>
  </si>
  <si>
    <t>LIC. FERNANDO SOTO MOLINA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</si>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</sst>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65" zoomScale="90" zoomScaleNormal="90" workbookViewId="0">
      <selection activeCell="E95" sqref="E9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48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27889300</v>
      </c>
      <c r="D10" s="4">
        <f t="shared" ref="D10:H10" si="0">SUM(D11,D21,D30,D41)</f>
        <v>13080478.23</v>
      </c>
      <c r="E10" s="19">
        <f t="shared" si="0"/>
        <v>40969778.230000004</v>
      </c>
      <c r="F10" s="4">
        <f t="shared" si="0"/>
        <v>34611067.539999999</v>
      </c>
      <c r="G10" s="4">
        <f t="shared" si="0"/>
        <v>34611067.539999999</v>
      </c>
      <c r="H10" s="19">
        <f t="shared" si="0"/>
        <v>6358710.6900000051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27889300</v>
      </c>
      <c r="D21" s="4">
        <f t="shared" ref="D21:H21" si="4">SUM(D22:D28)</f>
        <v>13080478.23</v>
      </c>
      <c r="E21" s="19">
        <f t="shared" si="4"/>
        <v>40969778.230000004</v>
      </c>
      <c r="F21" s="4">
        <f t="shared" si="4"/>
        <v>34611067.539999999</v>
      </c>
      <c r="G21" s="4">
        <f t="shared" si="4"/>
        <v>34611067.539999999</v>
      </c>
      <c r="H21" s="19">
        <f t="shared" si="4"/>
        <v>6358710.6900000051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27889300</v>
      </c>
      <c r="D26" s="17">
        <v>13080478.23</v>
      </c>
      <c r="E26" s="20">
        <f t="shared" si="5"/>
        <v>40969778.230000004</v>
      </c>
      <c r="F26" s="17">
        <v>34611067.539999999</v>
      </c>
      <c r="G26" s="17">
        <v>34611067.539999999</v>
      </c>
      <c r="H26" s="20">
        <f t="shared" si="6"/>
        <v>6358710.6900000051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ht="14.45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130633440.03</v>
      </c>
      <c r="D47" s="4">
        <f t="shared" ref="D47:H47" si="13">SUM(D48,D58,D67,D78)</f>
        <v>47452397.740000002</v>
      </c>
      <c r="E47" s="19">
        <f t="shared" si="13"/>
        <v>178085837.77000001</v>
      </c>
      <c r="F47" s="4">
        <f t="shared" si="13"/>
        <v>166790948.46000001</v>
      </c>
      <c r="G47" s="4">
        <f t="shared" si="13"/>
        <v>166790948.46000001</v>
      </c>
      <c r="H47" s="19">
        <f t="shared" si="13"/>
        <v>11294889.310000002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130633440.03</v>
      </c>
      <c r="D58" s="4">
        <f t="shared" ref="D58:H58" si="17">SUM(D59:D65)</f>
        <v>47452397.740000002</v>
      </c>
      <c r="E58" s="19">
        <f t="shared" si="17"/>
        <v>178085837.77000001</v>
      </c>
      <c r="F58" s="4">
        <f t="shared" si="17"/>
        <v>166790948.46000001</v>
      </c>
      <c r="G58" s="4">
        <f t="shared" si="17"/>
        <v>166790948.46000001</v>
      </c>
      <c r="H58" s="19">
        <f t="shared" si="17"/>
        <v>11294889.310000002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130633440.03</v>
      </c>
      <c r="D63" s="17">
        <v>47452397.740000002</v>
      </c>
      <c r="E63" s="20">
        <f t="shared" si="18"/>
        <v>178085837.77000001</v>
      </c>
      <c r="F63" s="17">
        <v>166790948.46000001</v>
      </c>
      <c r="G63" s="17">
        <v>166790948.46000001</v>
      </c>
      <c r="H63" s="20">
        <f t="shared" si="19"/>
        <v>11294889.310000002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158522740.03</v>
      </c>
      <c r="D84" s="5">
        <f t="shared" ref="D84:H84" si="26">SUM(D10,D47)</f>
        <v>60532875.969999999</v>
      </c>
      <c r="E84" s="21">
        <f>SUM(E10,E47)</f>
        <v>219055616</v>
      </c>
      <c r="F84" s="5">
        <f t="shared" si="26"/>
        <v>201402016</v>
      </c>
      <c r="G84" s="5">
        <f t="shared" si="26"/>
        <v>201402016</v>
      </c>
      <c r="H84" s="21">
        <f t="shared" si="26"/>
        <v>17653600.000000007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 t="s">
        <v>49</v>
      </c>
      <c r="D88" s="23"/>
      <c r="E88" s="23"/>
      <c r="F88" s="23"/>
      <c r="G88" s="23" t="s">
        <v>50</v>
      </c>
      <c r="H88" s="23"/>
    </row>
    <row r="89" spans="2:8" s="22" customFormat="1" x14ac:dyDescent="0.25">
      <c r="C89" s="23" t="s">
        <v>51</v>
      </c>
      <c r="D89" s="23"/>
      <c r="E89" s="23"/>
      <c r="F89" s="23"/>
      <c r="G89" s="23" t="s">
        <v>52</v>
      </c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dcterms:created xsi:type="dcterms:W3CDTF">2020-01-08T22:29:57Z</dcterms:created>
  <dcterms:modified xsi:type="dcterms:W3CDTF">2022-02-02T17:36:40Z</dcterms:modified>
</cp:coreProperties>
</file>